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A-dok\aa-Zaklad-Biofizyki\Dydaktyka\Informatyka\2021\"/>
    </mc:Choice>
  </mc:AlternateContent>
  <xr:revisionPtr revIDLastSave="0" documentId="8_{6BE44EAA-2444-4A23-9E7C-BBCCF636CF2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G10" i="1" l="1"/>
  <c r="G9" i="1"/>
  <c r="G51" i="1"/>
  <c r="G8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7" i="1"/>
  <c r="I8" i="1" l="1"/>
  <c r="K8" i="1" s="1"/>
</calcChain>
</file>

<file path=xl/sharedStrings.xml><?xml version="1.0" encoding="utf-8"?>
<sst xmlns="http://schemas.openxmlformats.org/spreadsheetml/2006/main" count="131" uniqueCount="84">
  <si>
    <t>Wstęp</t>
  </si>
  <si>
    <t>Tworzenie środowiska pracy</t>
  </si>
  <si>
    <t>Eksplorator</t>
  </si>
  <si>
    <t>Czy umiemy pisać?</t>
  </si>
  <si>
    <t>WordPad</t>
  </si>
  <si>
    <t>Konfiguracja konta pocztowego</t>
  </si>
  <si>
    <t>Office 365</t>
  </si>
  <si>
    <t>Arkusz kalkulacyjny</t>
  </si>
  <si>
    <t>Mały i większy business</t>
  </si>
  <si>
    <t>Excel</t>
  </si>
  <si>
    <t>Masy cząsteczkowe</t>
  </si>
  <si>
    <t>Wyrażenia matematyczne</t>
  </si>
  <si>
    <t>Wykresy</t>
  </si>
  <si>
    <t>Sortowanie i filtracja</t>
  </si>
  <si>
    <t>Obliczenia statystyczne</t>
  </si>
  <si>
    <t>Procesory tekstu</t>
  </si>
  <si>
    <t>Podanie</t>
  </si>
  <si>
    <t>Word</t>
  </si>
  <si>
    <t>Schowek  i porównywanie wersji</t>
  </si>
  <si>
    <t>Tabele, wzory, ilustracje</t>
  </si>
  <si>
    <t>Nagłówek i stopka</t>
  </si>
  <si>
    <t>Spisy tabel i ilustracji</t>
  </si>
  <si>
    <t>Stwórz swój własny styl</t>
  </si>
  <si>
    <t>Strukturalizacja i tworzenie spisu treści</t>
  </si>
  <si>
    <t>Konwersja do formatu PDF</t>
  </si>
  <si>
    <t>Numerowanie równań i makra</t>
  </si>
  <si>
    <t>Metody numeryczne</t>
  </si>
  <si>
    <t>Układy równań liniowych</t>
  </si>
  <si>
    <t>LinSys</t>
  </si>
  <si>
    <t>Równania nieliniowe</t>
  </si>
  <si>
    <t>MathCAD</t>
  </si>
  <si>
    <t>Całkowanie</t>
  </si>
  <si>
    <t>Wektory, macierze i liczby zespolone</t>
  </si>
  <si>
    <t>Optymalizacja</t>
  </si>
  <si>
    <t>Metody optymalizacji</t>
  </si>
  <si>
    <t>Optidemo</t>
  </si>
  <si>
    <t>Symulacja, równania różniczkowe</t>
  </si>
  <si>
    <t>Lisy, Twocomp</t>
  </si>
  <si>
    <t>Bazy danych</t>
  </si>
  <si>
    <t>Tworzenie i korzystanie z bazy danych</t>
  </si>
  <si>
    <t>Access</t>
  </si>
  <si>
    <t>Korespondencja seryjna</t>
  </si>
  <si>
    <t>Wyszukiwanie informacji bibliograficznej</t>
  </si>
  <si>
    <t>Medline</t>
  </si>
  <si>
    <t>Praca z literaturą naukową</t>
  </si>
  <si>
    <t>Mendeley/Word</t>
  </si>
  <si>
    <t>Grafika komputerowa</t>
  </si>
  <si>
    <t>Corel Draw – program graficzny</t>
  </si>
  <si>
    <t>Corel Draw</t>
  </si>
  <si>
    <t>Rysowanie wzorów strukturalnych</t>
  </si>
  <si>
    <t>ChemSketch</t>
  </si>
  <si>
    <t>Modelowanie molekularne</t>
  </si>
  <si>
    <t>ABC grafiki rastrowej</t>
  </si>
  <si>
    <t>Corel Photo</t>
  </si>
  <si>
    <t>Prezentacja</t>
  </si>
  <si>
    <t>Power Point</t>
  </si>
  <si>
    <t>Sztuczna inteligencja</t>
  </si>
  <si>
    <t>Kardio-lek – system doradczy</t>
  </si>
  <si>
    <t>Kardio-lek</t>
  </si>
  <si>
    <t>Reversi – gra strategiczna</t>
  </si>
  <si>
    <t>Reversi</t>
  </si>
  <si>
    <t>Procesory algebraiczne</t>
  </si>
  <si>
    <t>Automatyczne tłumaczenie</t>
  </si>
  <si>
    <t>Internet</t>
  </si>
  <si>
    <t>Rozmowa z robotem</t>
  </si>
  <si>
    <t>GNU/Linux</t>
  </si>
  <si>
    <t>Poznajemy system Linux</t>
  </si>
  <si>
    <t>Linux</t>
  </si>
  <si>
    <t>Strona internetowa</t>
  </si>
  <si>
    <t>Quanta</t>
  </si>
  <si>
    <t>Pierwsze programy w języku C</t>
  </si>
  <si>
    <t>C</t>
  </si>
  <si>
    <t>Własne dzieło</t>
  </si>
  <si>
    <t>ocena</t>
  </si>
  <si>
    <t>ZAL</t>
  </si>
  <si>
    <t>punkty</t>
  </si>
  <si>
    <t>Kryterium oceny</t>
  </si>
  <si>
    <t xml:space="preserve">Aplikacja mobilna </t>
  </si>
  <si>
    <t>Android Studio</t>
  </si>
  <si>
    <t>Karta zaliczenia ćwiczeń z informatyki - kalkulator oceny</t>
  </si>
  <si>
    <t>Wyszukiwanie informacji w internecie</t>
  </si>
  <si>
    <t>Przeglądarka</t>
  </si>
  <si>
    <t>Suma punktów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</si>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</sst>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1"/>
      <color theme="0" tint="-0.249977111117893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40"/>
      <color theme="4" tint="-0.24994659260841701"/>
      <name val="Bradley Hand ITC"/>
      <family val="4"/>
    </font>
    <font>
      <b/>
      <sz val="40"/>
      <color rgb="FFC00000"/>
      <name val="Bradley Hand ITC"/>
      <family val="4"/>
    </font>
    <font>
      <b/>
      <sz val="10"/>
      <color theme="4" tint="-0.2499465926084170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textRotation="90" wrapText="1"/>
    </xf>
    <xf numFmtId="0" fontId="4" fillId="4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4" fillId="7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8" borderId="1" xfId="0" applyFont="1" applyFill="1" applyBorder="1" applyAlignment="1">
      <alignment horizontal="center" textRotation="90" wrapText="1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6350</xdr:colOff>
      <xdr:row>4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61DA355-B7ED-4D07-8A7D-9A8F26D511C3}"/>
            </a:ext>
          </a:extLst>
        </xdr:cNvPr>
        <xdr:cNvSpPr txBox="1"/>
      </xdr:nvSpPr>
      <xdr:spPr>
        <a:xfrm>
          <a:off x="425450" y="266700"/>
          <a:ext cx="8020050" cy="8001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pl-PL" sz="1200"/>
            <a:t>Kliknij </a:t>
          </a:r>
          <a:r>
            <a:rPr lang="pl-PL" sz="1200" b="1"/>
            <a:t>Włącz edytowanie</a:t>
          </a:r>
        </a:p>
        <a:p>
          <a:r>
            <a:rPr lang="pl-PL" sz="1200"/>
            <a:t>Ćwiczenie zaliczone - w</a:t>
          </a:r>
          <a:r>
            <a:rPr lang="pl-PL" sz="1200" baseline="0"/>
            <a:t> kolumnie </a:t>
          </a:r>
          <a:r>
            <a:rPr lang="pl-PL" sz="1200" b="1" baseline="0">
              <a:solidFill>
                <a:schemeClr val="accent1">
                  <a:lumMod val="75000"/>
                </a:schemeClr>
              </a:solidFill>
            </a:rPr>
            <a:t>ZAL </a:t>
          </a:r>
          <a:r>
            <a:rPr lang="pl-PL" sz="1200" baseline="0"/>
            <a:t>wpisz 1. Niezaliczone - wpisz 0 lub nic nie wpisuj</a:t>
          </a:r>
        </a:p>
        <a:p>
          <a:r>
            <a:rPr lang="pl-PL" sz="1200"/>
            <a:t>Wskazówka: uchwyt</a:t>
          </a:r>
          <a:r>
            <a:rPr lang="pl-PL" sz="1200" baseline="0"/>
            <a:t> wypełnienia w prawym dolnym rogu aktywnej komórki. Wpisz 1, chwyć za uchwyt i przeciągnij na dół.</a:t>
          </a:r>
          <a:endParaRPr lang="pl-PL" sz="12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51"/>
  <sheetViews>
    <sheetView tabSelected="1" zoomScaleNormal="100" workbookViewId="0"/>
  </sheetViews>
  <sheetFormatPr defaultColWidth="9" defaultRowHeight="21" customHeight="1"/>
  <cols>
    <col min="1" max="1" width="5.58203125" style="1" customWidth="1"/>
    <col min="2" max="2" width="21.33203125" style="1" customWidth="1"/>
    <col min="3" max="3" width="37.4140625" style="2" customWidth="1"/>
    <col min="4" max="4" width="13.25" style="1" customWidth="1"/>
    <col min="5" max="5" width="6.25" style="1" customWidth="1"/>
    <col min="6" max="6" width="7" style="34" customWidth="1"/>
    <col min="7" max="7" width="6.25" style="10" customWidth="1"/>
    <col min="8" max="8" width="4.6640625" style="3" customWidth="1"/>
    <col min="9" max="9" width="9" style="3"/>
    <col min="10" max="10" width="9" style="13" customWidth="1"/>
    <col min="11" max="11" width="9.58203125" style="3" customWidth="1"/>
    <col min="12" max="12" width="9.25" style="13" customWidth="1"/>
    <col min="13" max="13" width="9" style="13"/>
    <col min="14" max="15" width="9" style="3"/>
    <col min="16" max="16" width="9" style="29"/>
    <col min="17" max="16384" width="9" style="3"/>
  </cols>
  <sheetData>
    <row r="6" spans="2:15" ht="33" customHeight="1">
      <c r="B6" s="1" t="s">
        <v>79</v>
      </c>
      <c r="F6" s="33" t="s">
        <v>74</v>
      </c>
    </row>
    <row r="7" spans="2:15" ht="21" customHeight="1">
      <c r="B7" s="41" t="s">
        <v>0</v>
      </c>
      <c r="C7" s="4" t="s">
        <v>1</v>
      </c>
      <c r="D7" s="5" t="s">
        <v>2</v>
      </c>
      <c r="E7" s="5">
        <v>1</v>
      </c>
      <c r="F7" s="35"/>
      <c r="G7" s="10">
        <f>E7*F7</f>
        <v>0</v>
      </c>
      <c r="I7" s="45" t="s">
        <v>82</v>
      </c>
      <c r="J7" s="45"/>
      <c r="K7" s="46" t="s">
        <v>83</v>
      </c>
      <c r="L7" s="47"/>
    </row>
    <row r="8" spans="2:15" ht="21" customHeight="1">
      <c r="B8" s="42"/>
      <c r="C8" s="6" t="s">
        <v>3</v>
      </c>
      <c r="D8" s="7" t="s">
        <v>4</v>
      </c>
      <c r="E8" s="7">
        <v>2</v>
      </c>
      <c r="F8" s="35"/>
      <c r="G8" s="10">
        <f t="shared" ref="G8:G51" si="0">E8*F8</f>
        <v>0</v>
      </c>
      <c r="I8" s="44">
        <f>SUM(G7:G51)</f>
        <v>0</v>
      </c>
      <c r="J8" s="44"/>
      <c r="K8" s="48" t="str">
        <f>IFERROR(VLOOKUP(I8,I15:J21,2,1),"-")</f>
        <v>-</v>
      </c>
      <c r="L8" s="48"/>
    </row>
    <row r="9" spans="2:15" ht="21" customHeight="1">
      <c r="B9" s="42"/>
      <c r="C9" s="6" t="s">
        <v>5</v>
      </c>
      <c r="D9" s="30" t="s">
        <v>6</v>
      </c>
      <c r="E9" s="30">
        <v>1</v>
      </c>
      <c r="F9" s="35"/>
      <c r="G9" s="10">
        <f>F9*1</f>
        <v>0</v>
      </c>
      <c r="I9" s="44"/>
      <c r="J9" s="44"/>
      <c r="K9" s="48"/>
      <c r="L9" s="48"/>
    </row>
    <row r="10" spans="2:15" ht="21" customHeight="1">
      <c r="B10" s="51"/>
      <c r="C10" s="8" t="s">
        <v>80</v>
      </c>
      <c r="D10" s="31" t="s">
        <v>81</v>
      </c>
      <c r="E10" s="31">
        <v>1</v>
      </c>
      <c r="F10" s="35"/>
      <c r="G10" s="10">
        <f>F10*1</f>
        <v>0</v>
      </c>
      <c r="I10" s="44"/>
      <c r="J10" s="44"/>
      <c r="K10" s="48"/>
      <c r="L10" s="48"/>
    </row>
    <row r="11" spans="2:15" ht="21" customHeight="1">
      <c r="B11" s="41" t="s">
        <v>7</v>
      </c>
      <c r="C11" s="4" t="s">
        <v>8</v>
      </c>
      <c r="D11" s="41" t="s">
        <v>9</v>
      </c>
      <c r="E11" s="5">
        <v>4</v>
      </c>
      <c r="F11" s="35"/>
      <c r="G11" s="10">
        <f t="shared" si="0"/>
        <v>0</v>
      </c>
      <c r="I11" s="44"/>
      <c r="J11" s="44"/>
      <c r="K11" s="48"/>
      <c r="L11" s="48"/>
    </row>
    <row r="12" spans="2:15" ht="21" customHeight="1">
      <c r="B12" s="42"/>
      <c r="C12" s="6" t="s">
        <v>10</v>
      </c>
      <c r="D12" s="42"/>
      <c r="E12" s="7">
        <v>3</v>
      </c>
      <c r="F12" s="35"/>
      <c r="G12" s="10">
        <f t="shared" si="0"/>
        <v>0</v>
      </c>
      <c r="K12" s="32"/>
    </row>
    <row r="13" spans="2:15" ht="21" customHeight="1">
      <c r="B13" s="42"/>
      <c r="C13" s="6" t="s">
        <v>11</v>
      </c>
      <c r="D13" s="42"/>
      <c r="E13" s="7">
        <v>3</v>
      </c>
      <c r="F13" s="35"/>
      <c r="G13" s="10">
        <f t="shared" si="0"/>
        <v>0</v>
      </c>
      <c r="I13" s="49" t="s">
        <v>76</v>
      </c>
      <c r="J13" s="50"/>
    </row>
    <row r="14" spans="2:15" ht="21" customHeight="1">
      <c r="B14" s="42"/>
      <c r="C14" s="6" t="s">
        <v>12</v>
      </c>
      <c r="D14" s="42"/>
      <c r="E14" s="7">
        <v>4</v>
      </c>
      <c r="F14" s="35"/>
      <c r="G14" s="10">
        <f t="shared" si="0"/>
        <v>0</v>
      </c>
      <c r="I14" s="36" t="s">
        <v>75</v>
      </c>
      <c r="J14" s="37" t="s">
        <v>73</v>
      </c>
      <c r="K14" s="12"/>
      <c r="N14" s="12"/>
      <c r="O14" s="12"/>
    </row>
    <row r="15" spans="2:15" ht="21" customHeight="1">
      <c r="B15" s="42"/>
      <c r="C15" s="6" t="s">
        <v>13</v>
      </c>
      <c r="D15" s="42"/>
      <c r="E15" s="7">
        <v>2</v>
      </c>
      <c r="F15" s="35"/>
      <c r="G15" s="10">
        <f t="shared" si="0"/>
        <v>0</v>
      </c>
      <c r="I15" s="38">
        <v>85</v>
      </c>
      <c r="J15" s="39">
        <v>3</v>
      </c>
      <c r="K15" s="12"/>
      <c r="N15" s="12"/>
    </row>
    <row r="16" spans="2:15" ht="21" customHeight="1">
      <c r="B16" s="43"/>
      <c r="C16" s="8" t="s">
        <v>14</v>
      </c>
      <c r="D16" s="43"/>
      <c r="E16" s="9">
        <v>2</v>
      </c>
      <c r="F16" s="35"/>
      <c r="G16" s="10">
        <f t="shared" si="0"/>
        <v>0</v>
      </c>
      <c r="I16" s="38">
        <v>95</v>
      </c>
      <c r="J16" s="39">
        <v>3.5</v>
      </c>
      <c r="K16" s="12"/>
      <c r="N16" s="12"/>
    </row>
    <row r="17" spans="2:14" ht="21" customHeight="1">
      <c r="B17" s="41" t="s">
        <v>15</v>
      </c>
      <c r="C17" s="4" t="s">
        <v>16</v>
      </c>
      <c r="D17" s="41" t="s">
        <v>17</v>
      </c>
      <c r="E17" s="5">
        <v>3</v>
      </c>
      <c r="F17" s="35"/>
      <c r="G17" s="10">
        <f t="shared" si="0"/>
        <v>0</v>
      </c>
      <c r="I17" s="38">
        <v>100</v>
      </c>
      <c r="J17" s="39">
        <v>4</v>
      </c>
      <c r="K17" s="12"/>
      <c r="N17" s="12"/>
    </row>
    <row r="18" spans="2:14" ht="21" customHeight="1">
      <c r="B18" s="42"/>
      <c r="C18" s="6" t="s">
        <v>18</v>
      </c>
      <c r="D18" s="42"/>
      <c r="E18" s="7">
        <v>2</v>
      </c>
      <c r="F18" s="35"/>
      <c r="G18" s="10">
        <f t="shared" si="0"/>
        <v>0</v>
      </c>
      <c r="I18" s="38">
        <v>105</v>
      </c>
      <c r="J18" s="39">
        <v>4.5</v>
      </c>
      <c r="K18" s="12"/>
      <c r="N18" s="12"/>
    </row>
    <row r="19" spans="2:14" ht="21" customHeight="1">
      <c r="B19" s="42"/>
      <c r="C19" s="6" t="s">
        <v>19</v>
      </c>
      <c r="D19" s="42"/>
      <c r="E19" s="7">
        <v>3</v>
      </c>
      <c r="F19" s="35"/>
      <c r="G19" s="10">
        <f t="shared" si="0"/>
        <v>0</v>
      </c>
      <c r="I19" s="38">
        <v>110</v>
      </c>
      <c r="J19" s="39">
        <v>5</v>
      </c>
      <c r="K19" s="12"/>
      <c r="N19" s="12"/>
    </row>
    <row r="20" spans="2:14" ht="21" customHeight="1">
      <c r="B20" s="42"/>
      <c r="C20" s="6" t="s">
        <v>20</v>
      </c>
      <c r="D20" s="42"/>
      <c r="E20" s="7">
        <v>2</v>
      </c>
      <c r="F20" s="35"/>
      <c r="G20" s="10">
        <f t="shared" si="0"/>
        <v>0</v>
      </c>
      <c r="I20" s="38">
        <v>115</v>
      </c>
      <c r="J20" s="39">
        <v>5.5</v>
      </c>
      <c r="K20" s="12"/>
      <c r="N20" s="12"/>
    </row>
    <row r="21" spans="2:14" ht="21" customHeight="1">
      <c r="B21" s="42"/>
      <c r="C21" s="6" t="s">
        <v>21</v>
      </c>
      <c r="D21" s="42"/>
      <c r="E21" s="7">
        <v>3</v>
      </c>
      <c r="F21" s="35"/>
      <c r="G21" s="10">
        <f t="shared" si="0"/>
        <v>0</v>
      </c>
      <c r="I21" s="38">
        <v>120</v>
      </c>
      <c r="J21" s="39">
        <v>6</v>
      </c>
    </row>
    <row r="22" spans="2:14" ht="21" customHeight="1">
      <c r="B22" s="42"/>
      <c r="C22" s="6" t="s">
        <v>22</v>
      </c>
      <c r="D22" s="42"/>
      <c r="E22" s="7">
        <v>2</v>
      </c>
      <c r="F22" s="35"/>
      <c r="G22" s="10">
        <f t="shared" si="0"/>
        <v>0</v>
      </c>
      <c r="I22" s="11"/>
    </row>
    <row r="23" spans="2:14" ht="21" customHeight="1">
      <c r="B23" s="42"/>
      <c r="C23" s="6" t="s">
        <v>23</v>
      </c>
      <c r="D23" s="42"/>
      <c r="E23" s="7">
        <v>4</v>
      </c>
      <c r="F23" s="35"/>
      <c r="G23" s="10">
        <f t="shared" si="0"/>
        <v>0</v>
      </c>
      <c r="I23" s="11"/>
    </row>
    <row r="24" spans="2:14" ht="21" customHeight="1">
      <c r="B24" s="42"/>
      <c r="C24" s="6" t="s">
        <v>24</v>
      </c>
      <c r="D24" s="42"/>
      <c r="E24" s="7">
        <v>1</v>
      </c>
      <c r="F24" s="35"/>
      <c r="G24" s="10">
        <f t="shared" si="0"/>
        <v>0</v>
      </c>
      <c r="I24" s="11"/>
    </row>
    <row r="25" spans="2:14" ht="21" customHeight="1">
      <c r="B25" s="43"/>
      <c r="C25" s="8" t="s">
        <v>25</v>
      </c>
      <c r="D25" s="43"/>
      <c r="E25" s="9">
        <v>4</v>
      </c>
      <c r="F25" s="35"/>
      <c r="G25" s="10">
        <f t="shared" si="0"/>
        <v>0</v>
      </c>
      <c r="I25" s="11"/>
    </row>
    <row r="26" spans="2:14" ht="21" customHeight="1">
      <c r="B26" s="41" t="s">
        <v>26</v>
      </c>
      <c r="C26" s="4" t="s">
        <v>27</v>
      </c>
      <c r="D26" s="5" t="s">
        <v>28</v>
      </c>
      <c r="E26" s="5">
        <v>2</v>
      </c>
      <c r="F26" s="35"/>
      <c r="G26" s="10">
        <f t="shared" si="0"/>
        <v>0</v>
      </c>
      <c r="I26" s="11"/>
    </row>
    <row r="27" spans="2:14" ht="21" customHeight="1">
      <c r="B27" s="42"/>
      <c r="C27" s="6" t="s">
        <v>29</v>
      </c>
      <c r="D27" s="7" t="s">
        <v>30</v>
      </c>
      <c r="E27" s="7">
        <v>2</v>
      </c>
      <c r="F27" s="35"/>
      <c r="G27" s="10">
        <f t="shared" si="0"/>
        <v>0</v>
      </c>
    </row>
    <row r="28" spans="2:14" ht="21" customHeight="1">
      <c r="B28" s="42"/>
      <c r="C28" s="6" t="s">
        <v>31</v>
      </c>
      <c r="D28" s="42" t="s">
        <v>30</v>
      </c>
      <c r="E28" s="7">
        <v>3</v>
      </c>
      <c r="F28" s="35"/>
      <c r="G28" s="10">
        <f t="shared" si="0"/>
        <v>0</v>
      </c>
    </row>
    <row r="29" spans="2:14" ht="21" customHeight="1">
      <c r="B29" s="42"/>
      <c r="C29" s="6" t="s">
        <v>32</v>
      </c>
      <c r="D29" s="42"/>
      <c r="E29" s="7">
        <v>5</v>
      </c>
      <c r="F29" s="35"/>
      <c r="G29" s="10">
        <f t="shared" si="0"/>
        <v>0</v>
      </c>
    </row>
    <row r="30" spans="2:14" ht="21" customHeight="1">
      <c r="B30" s="42"/>
      <c r="C30" s="6" t="s">
        <v>33</v>
      </c>
      <c r="D30" s="7" t="s">
        <v>30</v>
      </c>
      <c r="E30" s="7">
        <v>3</v>
      </c>
      <c r="F30" s="35"/>
      <c r="G30" s="10">
        <f t="shared" si="0"/>
        <v>0</v>
      </c>
    </row>
    <row r="31" spans="2:14" ht="21" customHeight="1">
      <c r="B31" s="42"/>
      <c r="C31" s="6" t="s">
        <v>34</v>
      </c>
      <c r="D31" s="7" t="s">
        <v>35</v>
      </c>
      <c r="E31" s="7">
        <v>1</v>
      </c>
      <c r="F31" s="35"/>
      <c r="G31" s="10">
        <f t="shared" si="0"/>
        <v>0</v>
      </c>
    </row>
    <row r="32" spans="2:14" ht="21" customHeight="1">
      <c r="B32" s="43"/>
      <c r="C32" s="8" t="s">
        <v>36</v>
      </c>
      <c r="D32" s="9" t="s">
        <v>37</v>
      </c>
      <c r="E32" s="9">
        <v>1</v>
      </c>
      <c r="F32" s="35"/>
      <c r="G32" s="10">
        <f t="shared" si="0"/>
        <v>0</v>
      </c>
    </row>
    <row r="33" spans="2:7" ht="21" customHeight="1">
      <c r="B33" s="41" t="s">
        <v>38</v>
      </c>
      <c r="C33" s="4" t="s">
        <v>39</v>
      </c>
      <c r="D33" s="41" t="s">
        <v>40</v>
      </c>
      <c r="E33" s="5">
        <v>4</v>
      </c>
      <c r="F33" s="35"/>
      <c r="G33" s="10">
        <f t="shared" si="0"/>
        <v>0</v>
      </c>
    </row>
    <row r="34" spans="2:7" ht="21" customHeight="1">
      <c r="B34" s="42"/>
      <c r="C34" s="6" t="s">
        <v>41</v>
      </c>
      <c r="D34" s="42"/>
      <c r="E34" s="7">
        <v>5</v>
      </c>
      <c r="F34" s="35"/>
      <c r="G34" s="10">
        <f t="shared" si="0"/>
        <v>0</v>
      </c>
    </row>
    <row r="35" spans="2:7" ht="21" customHeight="1">
      <c r="B35" s="42"/>
      <c r="C35" s="6" t="s">
        <v>42</v>
      </c>
      <c r="D35" s="7" t="s">
        <v>43</v>
      </c>
      <c r="E35" s="7">
        <v>2</v>
      </c>
      <c r="F35" s="35"/>
      <c r="G35" s="10">
        <f t="shared" si="0"/>
        <v>0</v>
      </c>
    </row>
    <row r="36" spans="2:7" ht="21" customHeight="1">
      <c r="B36" s="43"/>
      <c r="C36" s="8" t="s">
        <v>44</v>
      </c>
      <c r="D36" s="9" t="s">
        <v>45</v>
      </c>
      <c r="E36" s="9">
        <v>5</v>
      </c>
      <c r="F36" s="35"/>
      <c r="G36" s="10">
        <f t="shared" si="0"/>
        <v>0</v>
      </c>
    </row>
    <row r="37" spans="2:7" ht="21" customHeight="1">
      <c r="B37" s="41" t="s">
        <v>46</v>
      </c>
      <c r="C37" s="4" t="s">
        <v>47</v>
      </c>
      <c r="D37" s="5" t="s">
        <v>48</v>
      </c>
      <c r="E37" s="5">
        <v>2</v>
      </c>
      <c r="F37" s="35"/>
      <c r="G37" s="10">
        <f t="shared" si="0"/>
        <v>0</v>
      </c>
    </row>
    <row r="38" spans="2:7" ht="21" customHeight="1">
      <c r="B38" s="42"/>
      <c r="C38" s="6" t="s">
        <v>49</v>
      </c>
      <c r="D38" s="7" t="s">
        <v>50</v>
      </c>
      <c r="E38" s="7">
        <v>4</v>
      </c>
      <c r="F38" s="35"/>
      <c r="G38" s="10">
        <f t="shared" si="0"/>
        <v>0</v>
      </c>
    </row>
    <row r="39" spans="2:7" ht="21" customHeight="1">
      <c r="B39" s="42"/>
      <c r="C39" s="6" t="s">
        <v>51</v>
      </c>
      <c r="D39" s="7" t="s">
        <v>50</v>
      </c>
      <c r="E39" s="7">
        <v>3</v>
      </c>
      <c r="F39" s="35"/>
      <c r="G39" s="10">
        <f t="shared" si="0"/>
        <v>0</v>
      </c>
    </row>
    <row r="40" spans="2:7" ht="21" customHeight="1">
      <c r="B40" s="42"/>
      <c r="C40" s="6" t="s">
        <v>52</v>
      </c>
      <c r="D40" s="7" t="s">
        <v>53</v>
      </c>
      <c r="E40" s="7">
        <v>2</v>
      </c>
      <c r="F40" s="35"/>
      <c r="G40" s="10">
        <f t="shared" si="0"/>
        <v>0</v>
      </c>
    </row>
    <row r="41" spans="2:7" ht="21" customHeight="1">
      <c r="B41" s="43"/>
      <c r="C41" s="8" t="s">
        <v>54</v>
      </c>
      <c r="D41" s="9" t="s">
        <v>55</v>
      </c>
      <c r="E41" s="9">
        <v>3</v>
      </c>
      <c r="F41" s="35"/>
      <c r="G41" s="10">
        <f t="shared" si="0"/>
        <v>0</v>
      </c>
    </row>
    <row r="42" spans="2:7" ht="21" customHeight="1">
      <c r="B42" s="41" t="s">
        <v>56</v>
      </c>
      <c r="C42" s="4" t="s">
        <v>57</v>
      </c>
      <c r="D42" s="5" t="s">
        <v>58</v>
      </c>
      <c r="E42" s="5">
        <v>2</v>
      </c>
      <c r="F42" s="35"/>
      <c r="G42" s="10">
        <f t="shared" si="0"/>
        <v>0</v>
      </c>
    </row>
    <row r="43" spans="2:7" ht="21" customHeight="1">
      <c r="B43" s="42"/>
      <c r="C43" s="6" t="s">
        <v>59</v>
      </c>
      <c r="D43" s="7" t="s">
        <v>60</v>
      </c>
      <c r="E43" s="7">
        <v>1</v>
      </c>
      <c r="F43" s="35"/>
      <c r="G43" s="10">
        <f t="shared" si="0"/>
        <v>0</v>
      </c>
    </row>
    <row r="44" spans="2:7" ht="21" customHeight="1">
      <c r="B44" s="42"/>
      <c r="C44" s="6" t="s">
        <v>61</v>
      </c>
      <c r="D44" s="7" t="s">
        <v>30</v>
      </c>
      <c r="E44" s="7">
        <v>5</v>
      </c>
      <c r="F44" s="35"/>
      <c r="G44" s="10">
        <f t="shared" si="0"/>
        <v>0</v>
      </c>
    </row>
    <row r="45" spans="2:7" ht="21" customHeight="1">
      <c r="B45" s="42"/>
      <c r="C45" s="6" t="s">
        <v>62</v>
      </c>
      <c r="D45" s="42" t="s">
        <v>63</v>
      </c>
      <c r="E45" s="7">
        <v>1</v>
      </c>
      <c r="F45" s="35"/>
      <c r="G45" s="10">
        <f t="shared" si="0"/>
        <v>0</v>
      </c>
    </row>
    <row r="46" spans="2:7" ht="21" customHeight="1">
      <c r="B46" s="43"/>
      <c r="C46" s="8" t="s">
        <v>64</v>
      </c>
      <c r="D46" s="43"/>
      <c r="E46" s="9">
        <v>1</v>
      </c>
      <c r="F46" s="35"/>
      <c r="G46" s="10">
        <f t="shared" si="0"/>
        <v>0</v>
      </c>
    </row>
    <row r="47" spans="2:7" ht="21" customHeight="1">
      <c r="B47" s="41" t="s">
        <v>65</v>
      </c>
      <c r="C47" s="4" t="s">
        <v>66</v>
      </c>
      <c r="D47" s="5" t="s">
        <v>67</v>
      </c>
      <c r="E47" s="5">
        <v>1</v>
      </c>
      <c r="F47" s="35"/>
      <c r="G47" s="10">
        <f t="shared" si="0"/>
        <v>0</v>
      </c>
    </row>
    <row r="48" spans="2:7" ht="21" customHeight="1">
      <c r="B48" s="42"/>
      <c r="C48" s="6" t="s">
        <v>68</v>
      </c>
      <c r="D48" s="7" t="s">
        <v>69</v>
      </c>
      <c r="E48" s="7">
        <v>5</v>
      </c>
      <c r="F48" s="35"/>
      <c r="G48" s="10">
        <f t="shared" si="0"/>
        <v>0</v>
      </c>
    </row>
    <row r="49" spans="2:7" ht="21" customHeight="1">
      <c r="B49" s="42"/>
      <c r="C49" s="6" t="s">
        <v>70</v>
      </c>
      <c r="D49" s="42" t="s">
        <v>71</v>
      </c>
      <c r="E49" s="7">
        <v>3</v>
      </c>
      <c r="F49" s="35"/>
      <c r="G49" s="10">
        <f t="shared" si="0"/>
        <v>0</v>
      </c>
    </row>
    <row r="50" spans="2:7" ht="21" customHeight="1">
      <c r="B50" s="42"/>
      <c r="C50" s="6" t="s">
        <v>72</v>
      </c>
      <c r="D50" s="42"/>
      <c r="E50" s="7">
        <v>3</v>
      </c>
      <c r="F50" s="35"/>
      <c r="G50" s="10">
        <f t="shared" si="0"/>
        <v>0</v>
      </c>
    </row>
    <row r="51" spans="2:7" ht="21" customHeight="1">
      <c r="B51" s="43"/>
      <c r="C51" s="26" t="s">
        <v>77</v>
      </c>
      <c r="D51" s="27" t="s">
        <v>78</v>
      </c>
      <c r="E51" s="28">
        <v>6</v>
      </c>
      <c r="F51" s="40"/>
      <c r="G51" s="10">
        <f t="shared" si="0"/>
        <v>0</v>
      </c>
    </row>
  </sheetData>
  <mergeCells count="19">
    <mergeCell ref="I8:J11"/>
    <mergeCell ref="I7:J7"/>
    <mergeCell ref="K7:L7"/>
    <mergeCell ref="K8:L11"/>
    <mergeCell ref="B33:B36"/>
    <mergeCell ref="D33:D34"/>
    <mergeCell ref="B11:B16"/>
    <mergeCell ref="D11:D16"/>
    <mergeCell ref="B17:B25"/>
    <mergeCell ref="D17:D25"/>
    <mergeCell ref="B26:B32"/>
    <mergeCell ref="D28:D29"/>
    <mergeCell ref="I13:J13"/>
    <mergeCell ref="B7:B10"/>
    <mergeCell ref="B37:B41"/>
    <mergeCell ref="B42:B46"/>
    <mergeCell ref="D45:D46"/>
    <mergeCell ref="B47:B51"/>
    <mergeCell ref="D49:D50"/>
  </mergeCells>
  <pageMargins left="0.7" right="0.7" top="0.75" bottom="0.75" header="0.3" footer="0.3"/>
  <pageSetup paperSize="2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AU2"/>
  <sheetViews>
    <sheetView workbookViewId="0">
      <selection activeCell="O3" sqref="O3"/>
    </sheetView>
  </sheetViews>
  <sheetFormatPr defaultColWidth="3" defaultRowHeight="28.5" customHeight="1"/>
  <cols>
    <col min="1" max="2" width="3" style="18"/>
    <col min="3" max="3" width="3" style="18" customWidth="1"/>
    <col min="4" max="4" width="3" style="18"/>
    <col min="5" max="47" width="3" style="17"/>
    <col min="48" max="16384" width="3" style="18"/>
  </cols>
  <sheetData>
    <row r="1" spans="5:47" ht="28.5" customHeight="1">
      <c r="E1" s="14">
        <v>1</v>
      </c>
      <c r="F1" s="15">
        <v>2</v>
      </c>
      <c r="G1" s="16">
        <v>1</v>
      </c>
      <c r="H1" s="14">
        <v>4</v>
      </c>
      <c r="I1" s="15">
        <v>3</v>
      </c>
      <c r="J1" s="15">
        <v>3</v>
      </c>
      <c r="K1" s="15">
        <v>4</v>
      </c>
      <c r="L1" s="15">
        <v>2</v>
      </c>
      <c r="M1" s="16">
        <v>2</v>
      </c>
      <c r="N1" s="14">
        <v>3</v>
      </c>
      <c r="O1" s="15">
        <v>2</v>
      </c>
      <c r="P1" s="15">
        <v>3</v>
      </c>
      <c r="Q1" s="15">
        <v>2</v>
      </c>
      <c r="R1" s="15">
        <v>3</v>
      </c>
      <c r="S1" s="15">
        <v>2</v>
      </c>
      <c r="T1" s="15">
        <v>4</v>
      </c>
      <c r="U1" s="15">
        <v>1</v>
      </c>
      <c r="V1" s="16">
        <v>4</v>
      </c>
      <c r="W1" s="14">
        <v>2</v>
      </c>
      <c r="X1" s="15">
        <v>2</v>
      </c>
      <c r="Y1" s="15">
        <v>3</v>
      </c>
      <c r="Z1" s="15">
        <v>5</v>
      </c>
      <c r="AA1" s="15">
        <v>3</v>
      </c>
      <c r="AB1" s="15">
        <v>1</v>
      </c>
      <c r="AC1" s="16">
        <v>1</v>
      </c>
      <c r="AD1" s="14">
        <v>4</v>
      </c>
      <c r="AE1" s="15">
        <v>5</v>
      </c>
      <c r="AF1" s="15">
        <v>2</v>
      </c>
      <c r="AG1" s="16">
        <v>5</v>
      </c>
      <c r="AH1" s="14">
        <v>2</v>
      </c>
      <c r="AI1" s="15">
        <v>4</v>
      </c>
      <c r="AJ1" s="15">
        <v>3</v>
      </c>
      <c r="AK1" s="15">
        <v>2</v>
      </c>
      <c r="AL1" s="16">
        <v>3</v>
      </c>
      <c r="AM1" s="14">
        <v>2</v>
      </c>
      <c r="AN1" s="15">
        <v>1</v>
      </c>
      <c r="AO1" s="15">
        <v>5</v>
      </c>
      <c r="AP1" s="15">
        <v>1</v>
      </c>
      <c r="AQ1" s="16">
        <v>1</v>
      </c>
      <c r="AR1" s="14">
        <v>1</v>
      </c>
      <c r="AS1" s="15">
        <v>5</v>
      </c>
      <c r="AT1" s="15">
        <v>3</v>
      </c>
      <c r="AU1" s="15">
        <v>3</v>
      </c>
    </row>
    <row r="2" spans="5:47" ht="180" customHeight="1">
      <c r="E2" s="19" t="s">
        <v>1</v>
      </c>
      <c r="F2" s="19" t="s">
        <v>3</v>
      </c>
      <c r="G2" s="19" t="s">
        <v>5</v>
      </c>
      <c r="H2" s="20" t="s">
        <v>8</v>
      </c>
      <c r="I2" s="20" t="s">
        <v>10</v>
      </c>
      <c r="J2" s="20" t="s">
        <v>11</v>
      </c>
      <c r="K2" s="20" t="s">
        <v>12</v>
      </c>
      <c r="L2" s="20" t="s">
        <v>13</v>
      </c>
      <c r="M2" s="20" t="s">
        <v>14</v>
      </c>
      <c r="N2" s="21" t="s">
        <v>16</v>
      </c>
      <c r="O2" s="21" t="s">
        <v>18</v>
      </c>
      <c r="P2" s="21" t="s">
        <v>19</v>
      </c>
      <c r="Q2" s="21" t="s">
        <v>20</v>
      </c>
      <c r="R2" s="21" t="s">
        <v>21</v>
      </c>
      <c r="S2" s="21" t="s">
        <v>22</v>
      </c>
      <c r="T2" s="21" t="s">
        <v>23</v>
      </c>
      <c r="U2" s="21" t="s">
        <v>24</v>
      </c>
      <c r="V2" s="21" t="s">
        <v>25</v>
      </c>
      <c r="W2" s="22" t="s">
        <v>27</v>
      </c>
      <c r="X2" s="22" t="s">
        <v>29</v>
      </c>
      <c r="Y2" s="22" t="s">
        <v>31</v>
      </c>
      <c r="Z2" s="22" t="s">
        <v>32</v>
      </c>
      <c r="AA2" s="22" t="s">
        <v>33</v>
      </c>
      <c r="AB2" s="22" t="s">
        <v>34</v>
      </c>
      <c r="AC2" s="22" t="s">
        <v>36</v>
      </c>
      <c r="AD2" s="23" t="s">
        <v>39</v>
      </c>
      <c r="AE2" s="23" t="s">
        <v>41</v>
      </c>
      <c r="AF2" s="23" t="s">
        <v>42</v>
      </c>
      <c r="AG2" s="23" t="s">
        <v>44</v>
      </c>
      <c r="AH2" s="24" t="s">
        <v>47</v>
      </c>
      <c r="AI2" s="24" t="s">
        <v>49</v>
      </c>
      <c r="AJ2" s="24" t="s">
        <v>51</v>
      </c>
      <c r="AK2" s="24" t="s">
        <v>52</v>
      </c>
      <c r="AL2" s="24" t="s">
        <v>54</v>
      </c>
      <c r="AM2" s="25" t="s">
        <v>57</v>
      </c>
      <c r="AN2" s="25" t="s">
        <v>59</v>
      </c>
      <c r="AO2" s="25" t="s">
        <v>61</v>
      </c>
      <c r="AP2" s="25" t="s">
        <v>62</v>
      </c>
      <c r="AQ2" s="25" t="s">
        <v>64</v>
      </c>
      <c r="AR2" s="21" t="s">
        <v>66</v>
      </c>
      <c r="AS2" s="21" t="s">
        <v>68</v>
      </c>
      <c r="AT2" s="21" t="s">
        <v>70</v>
      </c>
      <c r="AU2" s="21" t="s">
        <v>72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</dc:creator>
  <cp:lastModifiedBy>Sebastian Bozek</cp:lastModifiedBy>
  <cp:lastPrinted>2017-02-24T12:02:24Z</cp:lastPrinted>
  <dcterms:created xsi:type="dcterms:W3CDTF">2017-02-23T13:20:44Z</dcterms:created>
  <dcterms:modified xsi:type="dcterms:W3CDTF">2021-02-28T15:35:26Z</dcterms:modified>
</cp:coreProperties>
</file>